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Pracovni\Sdilena\Cenové nabídky\Rozpracovane\15029 V Lískách\nabídka\nabídka v4\"/>
    </mc:Choice>
  </mc:AlternateContent>
  <bookViews>
    <workbookView xWindow="0" yWindow="0" windowWidth="19200" windowHeight="11775"/>
  </bookViews>
  <sheets>
    <sheet name="Silnoproud" sheetId="4" r:id="rId1"/>
  </sheets>
  <definedNames>
    <definedName name="_xlnm.Print_Area" localSheetId="0">Silnoproud!$A$1:$K$24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4" l="1"/>
  <c r="I20" i="4"/>
  <c r="I21" i="4"/>
  <c r="I5" i="4" l="1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22" i="4" l="1"/>
  <c r="I23" i="4" l="1"/>
  <c r="I24" i="4" s="1"/>
</calcChain>
</file>

<file path=xl/sharedStrings.xml><?xml version="1.0" encoding="utf-8"?>
<sst xmlns="http://schemas.openxmlformats.org/spreadsheetml/2006/main" count="45" uniqueCount="32">
  <si>
    <t>Vodovod:</t>
  </si>
  <si>
    <t>Pořadové číslo</t>
  </si>
  <si>
    <t>Název položky</t>
  </si>
  <si>
    <t>jednotka</t>
  </si>
  <si>
    <t>počet</t>
  </si>
  <si>
    <t>jednotková cena</t>
  </si>
  <si>
    <t>celková cena</t>
  </si>
  <si>
    <t>ks</t>
  </si>
  <si>
    <t>Poznámka</t>
  </si>
  <si>
    <t>m</t>
  </si>
  <si>
    <t>soubor</t>
  </si>
  <si>
    <t>Celkem bez DPH</t>
  </si>
  <si>
    <t>DPH</t>
  </si>
  <si>
    <t>Celkem včetně DPH</t>
  </si>
  <si>
    <t>Silnoproud soupis dodávek a prací, agregované položky</t>
  </si>
  <si>
    <t>Doplnění stávajícího rozvaděče R1 podle popisu na výkrese E1</t>
  </si>
  <si>
    <t>Výroba a montáž rozvaděče R2 podle výkresu  E2 a obchodního schema rozvaděče R2</t>
  </si>
  <si>
    <t>Dodávka a montáž kabel cyky 3x2,5</t>
  </si>
  <si>
    <t xml:space="preserve">Dodávka a montáž instalačních plastovýc lišt včetně přislušenství </t>
  </si>
  <si>
    <t>Demontáž stávajících elektroinstalačních lišt</t>
  </si>
  <si>
    <t>Montáž vodičů do vysekaných drážek</t>
  </si>
  <si>
    <t xml:space="preserve">Vyskání drážky v příčce a její následné zapravení </t>
  </si>
  <si>
    <t>Krabice instalační do zdiva hluboká</t>
  </si>
  <si>
    <t>Dodávka a montáž zásuvky TANGO dvojnásobná s natočenou dutinkou a clonkami bílá</t>
  </si>
  <si>
    <t>Montáž nástěného svítidla dodávka stavebník</t>
  </si>
  <si>
    <t>Krabice instalační nástěná pohledová</t>
  </si>
  <si>
    <t>Odpojení vypínače</t>
  </si>
  <si>
    <t>Oprava stávajícího rozvaděče R1 + doplnění krycího plechu</t>
  </si>
  <si>
    <t>Výchozí revizní zpráva</t>
  </si>
  <si>
    <t>Dodávka a montáž kabel CYKY 3Jx1,5</t>
  </si>
  <si>
    <t>Dodávka a montáž vypínač č.1 Tango</t>
  </si>
  <si>
    <t>Průraz železobetonovou konstrukcí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</si>
</sst>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1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9" fontId="0" fillId="0" borderId="0" xfId="0" applyNumberFormat="1"/>
    <xf numFmtId="4" fontId="0" fillId="0" borderId="6" xfId="0" applyNumberFormat="1" applyBorder="1" applyAlignment="1">
      <alignment horizontal="center"/>
    </xf>
    <xf numFmtId="0" fontId="3" fillId="0" borderId="0" xfId="0" applyFont="1" applyFill="1" applyBorder="1"/>
    <xf numFmtId="4" fontId="3" fillId="0" borderId="9" xfId="0" applyNumberFormat="1" applyFont="1" applyFill="1" applyBorder="1" applyAlignment="1">
      <alignment horizontal="center"/>
    </xf>
    <xf numFmtId="0" fontId="0" fillId="0" borderId="0" xfId="0" applyFill="1" applyBorder="1"/>
    <xf numFmtId="4" fontId="0" fillId="0" borderId="9" xfId="0" applyNumberForma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Fill="1" applyBorder="1"/>
    <xf numFmtId="0" fontId="3" fillId="0" borderId="12" xfId="0" applyFont="1" applyBorder="1"/>
    <xf numFmtId="4" fontId="3" fillId="0" borderId="13" xfId="0" applyNumberFormat="1" applyFont="1" applyFill="1" applyBorder="1" applyAlignment="1">
      <alignment horizontal="center"/>
    </xf>
    <xf numFmtId="0" fontId="3" fillId="0" borderId="14" xfId="0" applyFont="1" applyBorder="1"/>
    <xf numFmtId="4" fontId="0" fillId="0" borderId="0" xfId="0" applyNumberFormat="1"/>
    <xf numFmtId="4" fontId="0" fillId="0" borderId="3" xfId="0" applyNumberFormat="1" applyBorder="1"/>
    <xf numFmtId="4" fontId="0" fillId="0" borderId="4" xfId="0" applyNumberFormat="1" applyBorder="1" applyAlignment="1">
      <alignment horizontal="center" wrapText="1"/>
    </xf>
    <xf numFmtId="0" fontId="0" fillId="0" borderId="8" xfId="0" applyFill="1" applyBorder="1"/>
    <xf numFmtId="0" fontId="0" fillId="0" borderId="8" xfId="0" applyBorder="1"/>
    <xf numFmtId="0" fontId="0" fillId="0" borderId="10" xfId="0" applyBorder="1" applyAlignment="1">
      <alignment horizontal="center"/>
    </xf>
    <xf numFmtId="0" fontId="4" fillId="0" borderId="1" xfId="1" applyBorder="1" applyAlignment="1">
      <alignment horizontal="center"/>
    </xf>
    <xf numFmtId="0" fontId="4" fillId="0" borderId="1" xfId="1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="80" zoomScaleNormal="80" workbookViewId="0">
      <selection activeCell="N10" sqref="N10"/>
    </sheetView>
  </sheetViews>
  <sheetFormatPr defaultRowHeight="15" x14ac:dyDescent="0.25"/>
  <cols>
    <col min="1" max="1" width="9.140625" style="1"/>
    <col min="5" max="5" width="42.140625" customWidth="1"/>
    <col min="8" max="8" width="10.85546875" customWidth="1"/>
    <col min="9" max="9" width="12" style="29" customWidth="1"/>
  </cols>
  <sheetData>
    <row r="1" spans="1:11" ht="18.75" x14ac:dyDescent="0.25">
      <c r="A1" s="2" t="s">
        <v>14</v>
      </c>
    </row>
    <row r="3" spans="1:11" x14ac:dyDescent="0.25">
      <c r="A3" s="3" t="s">
        <v>0</v>
      </c>
      <c r="B3" s="4"/>
      <c r="C3" s="4"/>
      <c r="D3" s="4"/>
      <c r="E3" s="4"/>
      <c r="F3" s="4"/>
      <c r="G3" s="4"/>
      <c r="H3" s="4"/>
      <c r="I3" s="30"/>
      <c r="J3" s="4"/>
      <c r="K3" s="5"/>
    </row>
    <row r="4" spans="1:11" ht="30" x14ac:dyDescent="0.25">
      <c r="A4" s="8" t="s">
        <v>1</v>
      </c>
      <c r="B4" s="4" t="s">
        <v>2</v>
      </c>
      <c r="C4" s="4"/>
      <c r="D4" s="4"/>
      <c r="E4" s="5"/>
      <c r="F4" s="10" t="s">
        <v>3</v>
      </c>
      <c r="G4" s="10" t="s">
        <v>4</v>
      </c>
      <c r="H4" s="12" t="s">
        <v>5</v>
      </c>
      <c r="I4" s="31" t="s">
        <v>6</v>
      </c>
      <c r="J4" s="4" t="s">
        <v>8</v>
      </c>
      <c r="K4" s="5"/>
    </row>
    <row r="5" spans="1:11" x14ac:dyDescent="0.25">
      <c r="A5" s="9">
        <v>1</v>
      </c>
      <c r="B5" s="6" t="s">
        <v>15</v>
      </c>
      <c r="C5" s="6"/>
      <c r="D5" s="6"/>
      <c r="E5" s="7"/>
      <c r="F5" s="11" t="s">
        <v>10</v>
      </c>
      <c r="G5" s="11">
        <v>1</v>
      </c>
      <c r="H5" s="11">
        <v>588</v>
      </c>
      <c r="I5" s="19">
        <f>H5*G5</f>
        <v>588</v>
      </c>
      <c r="J5" s="6"/>
      <c r="K5" s="7"/>
    </row>
    <row r="6" spans="1:11" ht="30" customHeight="1" x14ac:dyDescent="0.25">
      <c r="A6" s="13">
        <v>2</v>
      </c>
      <c r="B6" s="37" t="s">
        <v>16</v>
      </c>
      <c r="C6" s="38"/>
      <c r="D6" s="38"/>
      <c r="E6" s="39"/>
      <c r="F6" s="14" t="s">
        <v>10</v>
      </c>
      <c r="G6" s="14">
        <v>1</v>
      </c>
      <c r="H6" s="11">
        <v>6079.5</v>
      </c>
      <c r="I6" s="19">
        <f t="shared" ref="I6:I18" si="0">H6*G6</f>
        <v>6079.5</v>
      </c>
      <c r="J6" s="6"/>
      <c r="K6" s="7"/>
    </row>
    <row r="7" spans="1:11" x14ac:dyDescent="0.25">
      <c r="A7" s="15">
        <v>3</v>
      </c>
      <c r="B7" s="16" t="s">
        <v>17</v>
      </c>
      <c r="C7" s="16"/>
      <c r="D7" s="16"/>
      <c r="E7" s="16"/>
      <c r="F7" s="15" t="s">
        <v>9</v>
      </c>
      <c r="G7" s="15">
        <v>25</v>
      </c>
      <c r="H7" s="11">
        <v>29.4</v>
      </c>
      <c r="I7" s="19">
        <f t="shared" si="0"/>
        <v>735</v>
      </c>
      <c r="J7" s="6"/>
      <c r="K7" s="7"/>
    </row>
    <row r="8" spans="1:11" x14ac:dyDescent="0.25">
      <c r="A8" s="15">
        <v>4</v>
      </c>
      <c r="B8" s="16" t="s">
        <v>18</v>
      </c>
      <c r="C8" s="16"/>
      <c r="D8" s="16"/>
      <c r="E8" s="16"/>
      <c r="F8" s="15" t="s">
        <v>9</v>
      </c>
      <c r="G8" s="15">
        <v>15</v>
      </c>
      <c r="H8" s="11">
        <v>65.099999999999994</v>
      </c>
      <c r="I8" s="19">
        <f t="shared" si="0"/>
        <v>976.49999999999989</v>
      </c>
      <c r="J8" s="6"/>
      <c r="K8" s="7"/>
    </row>
    <row r="9" spans="1:11" x14ac:dyDescent="0.25">
      <c r="A9" s="9">
        <v>5</v>
      </c>
      <c r="B9" s="6" t="s">
        <v>19</v>
      </c>
      <c r="C9" s="6"/>
      <c r="D9" s="6"/>
      <c r="E9" s="7"/>
      <c r="F9" s="11" t="s">
        <v>9</v>
      </c>
      <c r="G9" s="11">
        <v>12</v>
      </c>
      <c r="H9" s="11">
        <v>51.45</v>
      </c>
      <c r="I9" s="19">
        <f t="shared" si="0"/>
        <v>617.40000000000009</v>
      </c>
      <c r="J9" s="6"/>
      <c r="K9" s="7"/>
    </row>
    <row r="10" spans="1:11" x14ac:dyDescent="0.25">
      <c r="A10" s="9">
        <v>6</v>
      </c>
      <c r="B10" s="6" t="s">
        <v>20</v>
      </c>
      <c r="C10" s="6"/>
      <c r="D10" s="6"/>
      <c r="E10" s="7"/>
      <c r="F10" s="11" t="s">
        <v>9</v>
      </c>
      <c r="G10" s="11">
        <v>17</v>
      </c>
      <c r="H10" s="11">
        <v>17.850000000000001</v>
      </c>
      <c r="I10" s="19">
        <f t="shared" si="0"/>
        <v>303.45000000000005</v>
      </c>
      <c r="J10" s="6"/>
      <c r="K10" s="7"/>
    </row>
    <row r="11" spans="1:11" x14ac:dyDescent="0.25">
      <c r="A11" s="9">
        <v>7</v>
      </c>
      <c r="B11" s="6" t="s">
        <v>21</v>
      </c>
      <c r="C11" s="6"/>
      <c r="D11" s="6"/>
      <c r="E11" s="7"/>
      <c r="F11" s="11" t="s">
        <v>9</v>
      </c>
      <c r="G11" s="11">
        <v>17</v>
      </c>
      <c r="H11" s="11">
        <v>183.75</v>
      </c>
      <c r="I11" s="19">
        <f t="shared" si="0"/>
        <v>3123.75</v>
      </c>
      <c r="J11" s="6"/>
      <c r="K11" s="7"/>
    </row>
    <row r="12" spans="1:11" x14ac:dyDescent="0.25">
      <c r="A12" s="9">
        <v>8</v>
      </c>
      <c r="B12" s="6" t="s">
        <v>22</v>
      </c>
      <c r="C12" s="6"/>
      <c r="D12" s="6"/>
      <c r="E12" s="7"/>
      <c r="F12" s="11" t="s">
        <v>7</v>
      </c>
      <c r="G12" s="11">
        <v>3</v>
      </c>
      <c r="H12" s="11">
        <v>50.4</v>
      </c>
      <c r="I12" s="19">
        <f t="shared" si="0"/>
        <v>151.19999999999999</v>
      </c>
      <c r="J12" s="6"/>
      <c r="K12" s="7"/>
    </row>
    <row r="13" spans="1:11" ht="30" customHeight="1" x14ac:dyDescent="0.25">
      <c r="A13" s="13">
        <v>9</v>
      </c>
      <c r="B13" s="40" t="s">
        <v>23</v>
      </c>
      <c r="C13" s="41"/>
      <c r="D13" s="41"/>
      <c r="E13" s="42"/>
      <c r="F13" s="14" t="s">
        <v>7</v>
      </c>
      <c r="G13" s="14">
        <v>2</v>
      </c>
      <c r="H13" s="11">
        <v>234.15</v>
      </c>
      <c r="I13" s="19">
        <f t="shared" si="0"/>
        <v>468.3</v>
      </c>
      <c r="J13" s="6"/>
      <c r="K13" s="7"/>
    </row>
    <row r="14" spans="1:11" x14ac:dyDescent="0.25">
      <c r="A14" s="3">
        <v>10</v>
      </c>
      <c r="B14" s="17" t="s">
        <v>24</v>
      </c>
      <c r="C14" s="4"/>
      <c r="D14" s="4"/>
      <c r="E14" s="5"/>
      <c r="F14" s="10" t="s">
        <v>7</v>
      </c>
      <c r="G14" s="15">
        <v>9</v>
      </c>
      <c r="H14" s="11">
        <v>262.5</v>
      </c>
      <c r="I14" s="19">
        <f t="shared" si="0"/>
        <v>2362.5</v>
      </c>
      <c r="J14" s="6"/>
      <c r="K14" s="7"/>
    </row>
    <row r="15" spans="1:11" x14ac:dyDescent="0.25">
      <c r="A15" s="15">
        <v>11</v>
      </c>
      <c r="B15" s="32" t="s">
        <v>25</v>
      </c>
      <c r="C15" s="33"/>
      <c r="D15" s="33"/>
      <c r="E15" s="33"/>
      <c r="F15" s="15" t="s">
        <v>7</v>
      </c>
      <c r="G15" s="15">
        <v>1</v>
      </c>
      <c r="H15" s="11">
        <v>127.05</v>
      </c>
      <c r="I15" s="19">
        <f t="shared" si="0"/>
        <v>127.05</v>
      </c>
      <c r="J15" s="6"/>
      <c r="K15" s="7"/>
    </row>
    <row r="16" spans="1:11" x14ac:dyDescent="0.25">
      <c r="A16" s="3">
        <v>12</v>
      </c>
      <c r="B16" s="17" t="s">
        <v>26</v>
      </c>
      <c r="C16" s="4"/>
      <c r="D16" s="4"/>
      <c r="E16" s="5"/>
      <c r="F16" s="10" t="s">
        <v>7</v>
      </c>
      <c r="G16" s="15">
        <v>3</v>
      </c>
      <c r="H16" s="11">
        <v>220.5</v>
      </c>
      <c r="I16" s="19">
        <f t="shared" si="0"/>
        <v>661.5</v>
      </c>
      <c r="J16" s="6"/>
      <c r="K16" s="7"/>
    </row>
    <row r="17" spans="1:11" x14ac:dyDescent="0.25">
      <c r="A17" s="34">
        <v>13</v>
      </c>
      <c r="B17" s="17" t="s">
        <v>27</v>
      </c>
      <c r="C17" s="4"/>
      <c r="D17" s="4"/>
      <c r="E17" s="5"/>
      <c r="F17" s="11" t="s">
        <v>10</v>
      </c>
      <c r="G17" s="11">
        <v>1</v>
      </c>
      <c r="H17" s="11">
        <v>1753.5</v>
      </c>
      <c r="I17" s="19">
        <f t="shared" si="0"/>
        <v>1753.5</v>
      </c>
      <c r="J17" s="6"/>
      <c r="K17" s="7"/>
    </row>
    <row r="18" spans="1:11" x14ac:dyDescent="0.25">
      <c r="A18" s="9">
        <v>14</v>
      </c>
      <c r="B18" s="6" t="s">
        <v>28</v>
      </c>
      <c r="C18" s="6"/>
      <c r="D18" s="6"/>
      <c r="E18" s="7"/>
      <c r="F18" s="11"/>
      <c r="G18" s="11">
        <v>1</v>
      </c>
      <c r="H18" s="11">
        <v>1575</v>
      </c>
      <c r="I18" s="19">
        <f t="shared" si="0"/>
        <v>1575</v>
      </c>
      <c r="J18" s="6"/>
      <c r="K18" s="7"/>
    </row>
    <row r="19" spans="1:11" x14ac:dyDescent="0.25">
      <c r="A19" s="3">
        <v>15</v>
      </c>
      <c r="B19" s="36" t="s">
        <v>29</v>
      </c>
      <c r="C19" s="36"/>
      <c r="D19" s="36"/>
      <c r="E19" s="36"/>
      <c r="F19" s="35" t="s">
        <v>9</v>
      </c>
      <c r="G19" s="35">
        <v>15</v>
      </c>
      <c r="H19" s="11">
        <v>29.4</v>
      </c>
      <c r="I19" s="19">
        <f t="shared" ref="I19:I21" si="1">H19*G19</f>
        <v>441</v>
      </c>
      <c r="J19" s="6"/>
      <c r="K19" s="7"/>
    </row>
    <row r="20" spans="1:11" x14ac:dyDescent="0.25">
      <c r="A20" s="34">
        <v>16</v>
      </c>
      <c r="B20" s="36" t="s">
        <v>30</v>
      </c>
      <c r="C20" s="36"/>
      <c r="D20" s="36"/>
      <c r="E20" s="36"/>
      <c r="F20" s="35" t="s">
        <v>7</v>
      </c>
      <c r="G20" s="35">
        <v>1</v>
      </c>
      <c r="H20" s="11">
        <v>224.7</v>
      </c>
      <c r="I20" s="19">
        <f t="shared" si="1"/>
        <v>224.7</v>
      </c>
      <c r="J20" s="6"/>
      <c r="K20" s="7"/>
    </row>
    <row r="21" spans="1:11" x14ac:dyDescent="0.25">
      <c r="A21" s="9">
        <v>17</v>
      </c>
      <c r="B21" s="36" t="s">
        <v>31</v>
      </c>
      <c r="C21" s="36"/>
      <c r="D21" s="36"/>
      <c r="E21" s="36"/>
      <c r="F21" s="35" t="s">
        <v>7</v>
      </c>
      <c r="G21" s="35">
        <v>4</v>
      </c>
      <c r="H21" s="11">
        <v>199.5</v>
      </c>
      <c r="I21" s="19">
        <f t="shared" si="1"/>
        <v>798</v>
      </c>
      <c r="J21" s="6"/>
      <c r="K21" s="7"/>
    </row>
    <row r="22" spans="1:11" x14ac:dyDescent="0.25">
      <c r="B22" s="20" t="s">
        <v>11</v>
      </c>
      <c r="I22" s="21">
        <f>SUM(I5:I21)</f>
        <v>20986.350000000002</v>
      </c>
    </row>
    <row r="23" spans="1:11" ht="15.75" thickBot="1" x14ac:dyDescent="0.3">
      <c r="B23" s="22" t="s">
        <v>12</v>
      </c>
      <c r="C23" s="18">
        <v>0.15</v>
      </c>
      <c r="I23" s="23">
        <f>C23*I22</f>
        <v>3147.9525000000003</v>
      </c>
    </row>
    <row r="24" spans="1:11" ht="15.75" thickBot="1" x14ac:dyDescent="0.3">
      <c r="A24" s="24"/>
      <c r="B24" s="25" t="s">
        <v>13</v>
      </c>
      <c r="C24" s="26"/>
      <c r="D24" s="26"/>
      <c r="E24" s="26"/>
      <c r="F24" s="26"/>
      <c r="G24" s="26"/>
      <c r="H24" s="26"/>
      <c r="I24" s="27">
        <f>SUM(I22:I23)</f>
        <v>24134.302500000002</v>
      </c>
      <c r="J24" s="26"/>
      <c r="K24" s="28"/>
    </row>
  </sheetData>
  <mergeCells count="2">
    <mergeCell ref="B6:E6"/>
    <mergeCell ref="B13:E13"/>
  </mergeCells>
  <pageMargins left="0.7" right="0.7" top="0.78740157499999996" bottom="0.78740157499999996" header="0.3" footer="0.3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Silnoproud</vt:lpstr>
      <vt:lpstr>Silnoproud!Oblast_tisku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Hývnar</dc:creator>
  <cp:lastModifiedBy>MT</cp:lastModifiedBy>
  <cp:lastPrinted>2015-05-14T11:28:00Z</cp:lastPrinted>
  <dcterms:created xsi:type="dcterms:W3CDTF">2014-08-29T10:27:11Z</dcterms:created>
  <dcterms:modified xsi:type="dcterms:W3CDTF">2015-07-28T10:24:51Z</dcterms:modified>
</cp:coreProperties>
</file>